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\Desktop\Výzvy OPZ - Představenstvo\MAS Chrudimsko Sociální služby včetně prevence kriminality II\"/>
    </mc:Choice>
  </mc:AlternateContent>
  <bookViews>
    <workbookView xWindow="0" yWindow="0" windowWidth="28800" windowHeight="120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E104" i="1"/>
  <c r="E103" i="1" s="1"/>
  <c r="F103" i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<sst xmlns="http://schemas.openxmlformats.org/spreadsheetml/2006/main" count="243" uniqueCount="132">
  <si>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</si>
  <si>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</si>
  <si>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</si>
  <si>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</si>
  <si>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</si>
  <si>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</si>
  <si>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</si>
  <si>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</si>
  <si>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</si>
  <si>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</si>
  <si>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</si>
  <si>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</si>
  <si>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</si>
  <si>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</si>
  <si>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</si>
  <si>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</si>
  <si>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</si>
  <si>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</si>
  <si>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</si>
  <si>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</si>
  <si>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</si>
  <si>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</si>
  <si>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</si>
  <si>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</si>
  <si>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</si>
  <si>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</si>
  <si>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</si>
  <si>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</si>
  <si>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</si>
  <si>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</si>
  <si>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</si>
  <si>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</si>
  <si>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</si>
  <si>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</si>
  <si>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</si>
  <si>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</si>
  <si>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</si>
  <si>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</si>
  <si>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</si>
  <si>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</si>
  <si>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</si>
  <si>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</si>
  <si>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</si>
  <si>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</si>
  <si>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</si>
  <si>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</si>
  <si>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</si>
  <si>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</si>
  <si>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</si>
  <si>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</si>
  <si>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</si>
  <si>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</si>
  <si>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</si>
  <si>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</si>
  <si>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</si>
  <si>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</si>
  <si>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</si>
  <si>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</si>
  <si>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</si>
  <si>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</si>
  <si>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</si>
  <si>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</si>
  <si>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</si>
  <si>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</si>
  <si>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</si>
  <si>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</si>
  <si>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</si>
  <si>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</si>
  <si>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</si>
  <si>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</si>
  <si>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</si>
  <si>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</si>
  <si>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</si>
  <si>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</si>
  <si>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</si>
  <si>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</si>
  <si>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</si>
  <si>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</si>
  <si>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</si>
  <si>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</si>
  <si>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</si>
  <si>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</si>
  <si>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</si>
  <si>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</si>
  <si>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</si>
  <si>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</si>
  <si>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</si>
  <si>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</si>
  <si>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</si>
  <si>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</si>
  <si>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</si>
  <si>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</si>
  <si>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</si>
  <si>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</si>
  <si>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</si>
  <si>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</si>
  <si>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</si>
  <si>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</si>
  <si>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</si>
  <si>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</si>
  <si>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</si>
  <si>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</si>
  <si>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</si>
  <si>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</si>
  <si>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</si>
  <si>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</si>
  <si>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</si>
  <si>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</si>
  <si>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</si>
  <si>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</si>
  <si>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</si>
  <si>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</si>
  <si>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</si>
  <si>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</si>
  <si>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</si>
  <si>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</si>
  <si>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</si>
  <si>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</si>
  <si>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</si>
  <si>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</si>
  <si>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</si>
  <si>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</si>
  <si>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</si>
  <si>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</si>
  <si>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</si>
  <si>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</si>
  <si>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</si>
  <si>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</si>
  <si>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</si>
  <si>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</si>
  <si>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Příloha č. 4 Přehled čerpání vyrovnávací platby na sociální službu (skutečnost)</t>
  </si>
  <si>
    <t xml:space="preserve">Plánované náklady sociální služby podle jednotlivých nákladových položek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</si>
</sst>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topLeftCell="A64" zoomScale="80" zoomScaleNormal="80" workbookViewId="0">
      <selection activeCell="A96" sqref="A96"/>
    </sheetView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107" t="s">
        <v>130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115" t="s">
        <v>1</v>
      </c>
      <c r="B5" s="116"/>
      <c r="C5" s="117"/>
      <c r="D5" s="117"/>
      <c r="E5" s="118"/>
      <c r="F5" s="118"/>
    </row>
    <row r="6" spans="1:6" s="6" customFormat="1" ht="30" customHeight="1" x14ac:dyDescent="0.25">
      <c r="A6" s="115" t="s">
        <v>2</v>
      </c>
      <c r="B6" s="116"/>
      <c r="C6" s="117"/>
      <c r="D6" s="117"/>
      <c r="E6" s="118"/>
      <c r="F6" s="118"/>
    </row>
    <row r="7" spans="1:6" s="6" customFormat="1" ht="30" customHeight="1" x14ac:dyDescent="0.25">
      <c r="A7" s="115" t="s">
        <v>3</v>
      </c>
      <c r="B7" s="116"/>
      <c r="C7" s="117"/>
      <c r="D7" s="117"/>
      <c r="E7" s="118"/>
      <c r="F7" s="118"/>
    </row>
    <row r="8" spans="1:6" s="6" customFormat="1" ht="30" customHeight="1" x14ac:dyDescent="0.25">
      <c r="A8" s="115" t="s">
        <v>4</v>
      </c>
      <c r="B8" s="116"/>
      <c r="C8" s="117"/>
      <c r="D8" s="117"/>
      <c r="E8" s="118"/>
      <c r="F8" s="118"/>
    </row>
    <row r="9" spans="1:6" s="6" customFormat="1" ht="30" customHeight="1" x14ac:dyDescent="0.25">
      <c r="A9" s="115" t="s">
        <v>5</v>
      </c>
      <c r="B9" s="116"/>
      <c r="C9" s="117"/>
      <c r="D9" s="117"/>
      <c r="E9" s="118"/>
      <c r="F9" s="118"/>
    </row>
    <row r="10" spans="1:6" s="6" customFormat="1" ht="30" customHeight="1" x14ac:dyDescent="0.25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 x14ac:dyDescent="0.25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 x14ac:dyDescent="0.25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 x14ac:dyDescent="0.25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 x14ac:dyDescent="0.25">
      <c r="A14" s="115" t="s">
        <v>10</v>
      </c>
      <c r="B14" s="116"/>
      <c r="C14" s="129">
        <f>SUM(C15:C18)</f>
        <v>0</v>
      </c>
      <c r="D14" s="130"/>
      <c r="E14" s="130"/>
      <c r="F14" s="131"/>
    </row>
    <row r="15" spans="1:6" s="6" customFormat="1" ht="15" x14ac:dyDescent="0.25">
      <c r="A15" s="115" t="s">
        <v>11</v>
      </c>
      <c r="B15" s="116"/>
      <c r="C15" s="117"/>
      <c r="D15" s="117"/>
      <c r="E15" s="118"/>
      <c r="F15" s="118"/>
    </row>
    <row r="16" spans="1:6" s="6" customFormat="1" ht="15" x14ac:dyDescent="0.25">
      <c r="A16" s="115" t="s">
        <v>12</v>
      </c>
      <c r="B16" s="116"/>
      <c r="C16" s="117"/>
      <c r="D16" s="117"/>
      <c r="E16" s="118"/>
      <c r="F16" s="118"/>
    </row>
    <row r="17" spans="1:9" s="6" customFormat="1" ht="15" x14ac:dyDescent="0.25">
      <c r="A17" s="115" t="s">
        <v>13</v>
      </c>
      <c r="B17" s="116"/>
      <c r="C17" s="117"/>
      <c r="D17" s="117"/>
      <c r="E17" s="118"/>
      <c r="F17" s="118"/>
    </row>
    <row r="18" spans="1:9" s="6" customFormat="1" ht="15" x14ac:dyDescent="0.25">
      <c r="A18" s="115" t="s">
        <v>14</v>
      </c>
      <c r="B18" s="116"/>
      <c r="C18" s="117"/>
      <c r="D18" s="117"/>
      <c r="E18" s="118"/>
      <c r="F18" s="118"/>
    </row>
    <row r="19" spans="1:9" s="5" customFormat="1" ht="30" customHeight="1" x14ac:dyDescent="0.2"/>
    <row r="20" spans="1:9" s="5" customFormat="1" ht="30" customHeight="1" x14ac:dyDescent="0.25">
      <c r="A20" s="123" t="s">
        <v>15</v>
      </c>
      <c r="B20" s="124"/>
      <c r="C20" s="124"/>
      <c r="D20" s="124"/>
      <c r="E20" s="124"/>
      <c r="F20" s="124"/>
    </row>
    <row r="21" spans="1:9" s="5" customFormat="1" ht="19.5" customHeight="1" x14ac:dyDescent="0.2">
      <c r="B21" s="7"/>
    </row>
    <row r="22" spans="1:9" s="6" customFormat="1" ht="57" customHeight="1" x14ac:dyDescent="0.25">
      <c r="A22" s="125" t="s">
        <v>16</v>
      </c>
      <c r="B22" s="125"/>
      <c r="C22" s="126" t="s">
        <v>17</v>
      </c>
      <c r="D22" s="127"/>
      <c r="E22" s="125" t="s">
        <v>18</v>
      </c>
      <c r="F22" s="128"/>
    </row>
    <row r="23" spans="1:9" ht="15" x14ac:dyDescent="0.25">
      <c r="A23" s="119" t="s">
        <v>11</v>
      </c>
      <c r="B23" s="120"/>
      <c r="C23" s="121"/>
      <c r="D23" s="122"/>
      <c r="E23" s="121"/>
      <c r="F23" s="122"/>
    </row>
    <row r="24" spans="1:9" ht="15" x14ac:dyDescent="0.25">
      <c r="A24" s="119" t="s">
        <v>12</v>
      </c>
      <c r="B24" s="120"/>
      <c r="C24" s="121"/>
      <c r="D24" s="122"/>
      <c r="E24" s="121"/>
      <c r="F24" s="122"/>
    </row>
    <row r="25" spans="1:9" ht="15" x14ac:dyDescent="0.25">
      <c r="A25" s="119" t="s">
        <v>13</v>
      </c>
      <c r="B25" s="120"/>
      <c r="C25" s="121"/>
      <c r="D25" s="122"/>
      <c r="E25" s="121"/>
      <c r="F25" s="122"/>
    </row>
    <row r="26" spans="1:9" ht="15" customHeight="1" x14ac:dyDescent="0.25">
      <c r="A26" s="119" t="s">
        <v>14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5">
      <c r="A28" s="136" t="s">
        <v>19</v>
      </c>
      <c r="B28" s="137"/>
      <c r="C28" s="137"/>
      <c r="D28" s="137"/>
      <c r="E28" s="137"/>
      <c r="F28" s="137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34" t="s">
        <v>22</v>
      </c>
      <c r="C34" s="13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34" t="s">
        <v>27</v>
      </c>
      <c r="C35" s="13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34" t="s">
        <v>28</v>
      </c>
      <c r="C36" s="13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32" t="s">
        <v>30</v>
      </c>
      <c r="C37" s="133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32" t="s">
        <v>32</v>
      </c>
      <c r="C38" s="133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32" t="s">
        <v>34</v>
      </c>
      <c r="C39" s="133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32" t="s">
        <v>36</v>
      </c>
      <c r="C40" s="133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32" t="s">
        <v>38</v>
      </c>
      <c r="C41" s="133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32" t="s">
        <v>40</v>
      </c>
      <c r="C42" s="133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34" t="s">
        <v>41</v>
      </c>
      <c r="C43" s="135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32" t="s">
        <v>43</v>
      </c>
      <c r="C44" s="133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32" t="s">
        <v>45</v>
      </c>
      <c r="C45" s="133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32" t="s">
        <v>47</v>
      </c>
      <c r="C46" s="133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34" t="s">
        <v>22</v>
      </c>
      <c r="C49" s="13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34" t="s">
        <v>27</v>
      </c>
      <c r="C50" s="13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34" t="s">
        <v>28</v>
      </c>
      <c r="C51" s="13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32" t="s">
        <v>30</v>
      </c>
      <c r="C52" s="133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32" t="s">
        <v>32</v>
      </c>
      <c r="C53" s="133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32" t="s">
        <v>34</v>
      </c>
      <c r="C54" s="133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32" t="s">
        <v>36</v>
      </c>
      <c r="C55" s="133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32" t="s">
        <v>38</v>
      </c>
      <c r="C56" s="133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32" t="s">
        <v>40</v>
      </c>
      <c r="C57" s="133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34" t="s">
        <v>41</v>
      </c>
      <c r="C58" s="135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32" t="s">
        <v>43</v>
      </c>
      <c r="C59" s="133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32" t="s">
        <v>45</v>
      </c>
      <c r="C60" s="133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32" t="s">
        <v>47</v>
      </c>
      <c r="C61" s="133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34" t="s">
        <v>22</v>
      </c>
      <c r="C64" s="13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34" t="s">
        <v>27</v>
      </c>
      <c r="C65" s="13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34" t="s">
        <v>28</v>
      </c>
      <c r="C66" s="13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32" t="s">
        <v>30</v>
      </c>
      <c r="C67" s="133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32" t="s">
        <v>32</v>
      </c>
      <c r="C68" s="133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32" t="s">
        <v>34</v>
      </c>
      <c r="C69" s="133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32" t="s">
        <v>36</v>
      </c>
      <c r="C70" s="133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32" t="s">
        <v>38</v>
      </c>
      <c r="C71" s="133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32" t="s">
        <v>40</v>
      </c>
      <c r="C72" s="133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34" t="s">
        <v>41</v>
      </c>
      <c r="C73" s="135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32" t="s">
        <v>43</v>
      </c>
      <c r="C74" s="133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32" t="s">
        <v>45</v>
      </c>
      <c r="C75" s="133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32" t="s">
        <v>47</v>
      </c>
      <c r="C76" s="133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34" t="s">
        <v>22</v>
      </c>
      <c r="C79" s="13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34" t="s">
        <v>27</v>
      </c>
      <c r="C80" s="13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34" t="s">
        <v>28</v>
      </c>
      <c r="C81" s="13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32" t="s">
        <v>30</v>
      </c>
      <c r="C82" s="133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32" t="s">
        <v>32</v>
      </c>
      <c r="C83" s="133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32" t="s">
        <v>34</v>
      </c>
      <c r="C84" s="133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32" t="s">
        <v>36</v>
      </c>
      <c r="C85" s="133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32" t="s">
        <v>38</v>
      </c>
      <c r="C86" s="133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32" t="s">
        <v>40</v>
      </c>
      <c r="C87" s="133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34" t="s">
        <v>41</v>
      </c>
      <c r="C88" s="135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32" t="s">
        <v>43</v>
      </c>
      <c r="C89" s="133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32" t="s">
        <v>45</v>
      </c>
      <c r="C90" s="133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32" t="s">
        <v>47</v>
      </c>
      <c r="C91" s="133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152" t="s">
        <v>131</v>
      </c>
      <c r="B95" s="152"/>
      <c r="C95" s="152"/>
      <c r="D95" s="152"/>
      <c r="E95" s="152"/>
      <c r="F95" s="152"/>
      <c r="G95" s="152"/>
      <c r="H95" s="152"/>
      <c r="I95" s="152"/>
      <c r="J95" s="1" t="s">
        <v>49</v>
      </c>
    </row>
    <row r="96" spans="1:19" ht="15" x14ac:dyDescent="0.25">
      <c r="B96" s="4"/>
      <c r="C96" s="33"/>
      <c r="D96" s="151" t="s">
        <v>50</v>
      </c>
      <c r="E96" s="140"/>
      <c r="F96" s="140"/>
      <c r="G96" s="140"/>
      <c r="H96" s="140"/>
      <c r="I96" s="140"/>
      <c r="J96" s="139" t="s">
        <v>51</v>
      </c>
      <c r="K96" s="140"/>
      <c r="L96" s="140"/>
      <c r="M96" s="140"/>
      <c r="N96" s="140"/>
      <c r="O96" s="140"/>
      <c r="P96" s="140"/>
      <c r="Q96" s="140"/>
      <c r="R96" s="140"/>
      <c r="S96" s="141"/>
    </row>
    <row r="97" spans="1:19" ht="63.75" x14ac:dyDescent="0.25">
      <c r="A97" s="142" t="s">
        <v>52</v>
      </c>
      <c r="B97" s="143"/>
      <c r="C97" s="143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4" t="s">
        <v>59</v>
      </c>
      <c r="K97" s="145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46" t="s">
        <v>65</v>
      </c>
      <c r="B98" s="147"/>
      <c r="C98" s="147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8">
        <f>L98+N98+P98+R98</f>
        <v>0</v>
      </c>
      <c r="K98" s="145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49" t="s">
        <v>66</v>
      </c>
      <c r="B99" s="150"/>
      <c r="C99" s="150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8">
        <f>L99+N99+P99+R99</f>
        <v>0</v>
      </c>
      <c r="K99" s="145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49" t="s">
        <v>67</v>
      </c>
      <c r="B100" s="150"/>
      <c r="C100" s="150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8">
        <f>L100+N100+P100+R100</f>
        <v>0</v>
      </c>
      <c r="K100" s="145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49" t="s">
        <v>68</v>
      </c>
      <c r="B101" s="150"/>
      <c r="C101" s="150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8">
        <f t="shared" ref="J101:J124" si="20">L101+N101+P101+R101</f>
        <v>0</v>
      </c>
      <c r="K101" s="145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49" t="s">
        <v>69</v>
      </c>
      <c r="B102" s="150"/>
      <c r="C102" s="150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8">
        <f t="shared" si="20"/>
        <v>0</v>
      </c>
      <c r="K102" s="145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46" t="s">
        <v>70</v>
      </c>
      <c r="B103" s="147"/>
      <c r="C103" s="147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8">
        <f t="shared" si="20"/>
        <v>0</v>
      </c>
      <c r="K103" s="145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49" t="s">
        <v>71</v>
      </c>
      <c r="B104" s="150"/>
      <c r="C104" s="150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8">
        <f t="shared" si="20"/>
        <v>0</v>
      </c>
      <c r="K104" s="145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49" t="s">
        <v>72</v>
      </c>
      <c r="B105" s="150"/>
      <c r="C105" s="150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8">
        <f t="shared" si="20"/>
        <v>0</v>
      </c>
      <c r="K105" s="145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49" t="s">
        <v>73</v>
      </c>
      <c r="B106" s="150"/>
      <c r="C106" s="150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8">
        <f t="shared" si="20"/>
        <v>0</v>
      </c>
      <c r="K106" s="145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49" t="s">
        <v>74</v>
      </c>
      <c r="B107" s="150"/>
      <c r="C107" s="150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8">
        <f t="shared" si="20"/>
        <v>0</v>
      </c>
      <c r="K107" s="145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49" t="s">
        <v>75</v>
      </c>
      <c r="B108" s="150"/>
      <c r="C108" s="150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8">
        <f t="shared" si="20"/>
        <v>0</v>
      </c>
      <c r="K108" s="145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46" t="s">
        <v>76</v>
      </c>
      <c r="B109" s="147"/>
      <c r="C109" s="147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8">
        <f t="shared" si="20"/>
        <v>0</v>
      </c>
      <c r="K109" s="145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49" t="s">
        <v>77</v>
      </c>
      <c r="B110" s="150"/>
      <c r="C110" s="150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8">
        <f t="shared" si="20"/>
        <v>0</v>
      </c>
      <c r="K110" s="145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49" t="s">
        <v>78</v>
      </c>
      <c r="B111" s="150"/>
      <c r="C111" s="150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8">
        <f t="shared" si="20"/>
        <v>0</v>
      </c>
      <c r="K111" s="145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49" t="s">
        <v>79</v>
      </c>
      <c r="B112" s="150"/>
      <c r="C112" s="150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8">
        <f t="shared" si="20"/>
        <v>0</v>
      </c>
      <c r="K112" s="145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49" t="s">
        <v>80</v>
      </c>
      <c r="B113" s="150"/>
      <c r="C113" s="150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8">
        <f t="shared" si="20"/>
        <v>0</v>
      </c>
      <c r="K113" s="145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49" t="s">
        <v>81</v>
      </c>
      <c r="B114" s="150"/>
      <c r="C114" s="150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8">
        <f t="shared" si="20"/>
        <v>0</v>
      </c>
      <c r="K114" s="145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49" t="s">
        <v>82</v>
      </c>
      <c r="B115" s="150"/>
      <c r="C115" s="150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8">
        <f t="shared" si="20"/>
        <v>0</v>
      </c>
      <c r="K115" s="145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46" t="s">
        <v>83</v>
      </c>
      <c r="B116" s="147"/>
      <c r="C116" s="147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8">
        <f t="shared" si="20"/>
        <v>0</v>
      </c>
      <c r="K116" s="145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49" t="s">
        <v>84</v>
      </c>
      <c r="B117" s="150"/>
      <c r="C117" s="150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8">
        <f t="shared" si="20"/>
        <v>0</v>
      </c>
      <c r="K117" s="145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46" t="s">
        <v>85</v>
      </c>
      <c r="B118" s="147"/>
      <c r="C118" s="147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8">
        <f t="shared" si="20"/>
        <v>0</v>
      </c>
      <c r="K118" s="145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49" t="s">
        <v>86</v>
      </c>
      <c r="B119" s="150"/>
      <c r="C119" s="150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8">
        <f t="shared" si="20"/>
        <v>0</v>
      </c>
      <c r="K119" s="145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49" t="s">
        <v>87</v>
      </c>
      <c r="B120" s="150"/>
      <c r="C120" s="150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8">
        <f t="shared" si="20"/>
        <v>0</v>
      </c>
      <c r="K120" s="145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49" t="s">
        <v>88</v>
      </c>
      <c r="B121" s="150"/>
      <c r="C121" s="150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8">
        <f t="shared" si="20"/>
        <v>0</v>
      </c>
      <c r="K121" s="145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49" t="s">
        <v>89</v>
      </c>
      <c r="B122" s="150"/>
      <c r="C122" s="150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8">
        <f t="shared" si="20"/>
        <v>0</v>
      </c>
      <c r="K122" s="145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46" t="s">
        <v>90</v>
      </c>
      <c r="B123" s="147"/>
      <c r="C123" s="147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8">
        <f t="shared" si="20"/>
        <v>0</v>
      </c>
      <c r="K123" s="145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6">
        <f t="shared" si="20"/>
        <v>0</v>
      </c>
      <c r="K124" s="157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42" t="s">
        <v>95</v>
      </c>
      <c r="B128" s="143"/>
      <c r="C128" s="143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5" x14ac:dyDescent="0.25">
      <c r="A129" s="149" t="s">
        <v>107</v>
      </c>
      <c r="B129" s="153"/>
      <c r="C129" s="15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8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5" x14ac:dyDescent="0.25">
      <c r="A130" s="149" t="s">
        <v>108</v>
      </c>
      <c r="B130" s="153"/>
      <c r="C130" s="15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8">
        <f t="shared" ref="J130:J136" si="34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5" x14ac:dyDescent="0.25">
      <c r="A131" s="149" t="s">
        <v>109</v>
      </c>
      <c r="B131" s="153"/>
      <c r="C131" s="15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8">
        <f t="shared" si="34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5" x14ac:dyDescent="0.25">
      <c r="A132" s="149" t="s">
        <v>110</v>
      </c>
      <c r="B132" s="153"/>
      <c r="C132" s="15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8">
        <f t="shared" si="34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5" x14ac:dyDescent="0.25">
      <c r="A133" s="149" t="s">
        <v>111</v>
      </c>
      <c r="B133" s="153"/>
      <c r="C133" s="15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8">
        <f t="shared" si="34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5" x14ac:dyDescent="0.25">
      <c r="A134" s="149" t="s">
        <v>112</v>
      </c>
      <c r="B134" s="153"/>
      <c r="C134" s="15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8">
        <f t="shared" si="34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5" x14ac:dyDescent="0.25">
      <c r="A135" s="149" t="s">
        <v>113</v>
      </c>
      <c r="B135" s="153"/>
      <c r="C135" s="15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8">
        <f t="shared" si="34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5" x14ac:dyDescent="0.25">
      <c r="A136" s="149" t="s">
        <v>114</v>
      </c>
      <c r="B136" s="153"/>
      <c r="C136" s="15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8">
        <f t="shared" si="34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 x14ac:dyDescent="0.25">
      <c r="A137" s="146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8"/>
      <c r="Q137" s="108"/>
      <c r="R137" s="108"/>
      <c r="S137" s="109"/>
    </row>
    <row r="138" spans="1:19" ht="45.75" customHeight="1" thickBot="1" x14ac:dyDescent="0.3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 x14ac:dyDescent="0.3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19" ht="60" customHeight="1" x14ac:dyDescent="0.25">
      <c r="A141" s="207" t="s">
        <v>126</v>
      </c>
      <c r="B141" s="208"/>
      <c r="C141" s="92">
        <v>0</v>
      </c>
    </row>
    <row r="142" spans="1:19" s="2" customFormat="1" ht="15" x14ac:dyDescent="0.25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9" s="2" customFormat="1" ht="12.75" customHeight="1" x14ac:dyDescent="0.2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 t="shared" ref="N151:O151" si="39">N150/G150</f>
        <v>#DIV/0!</v>
      </c>
      <c r="O151" s="219" t="e">
        <f t="shared" si="39"/>
        <v>#DIV/0!</v>
      </c>
    </row>
    <row r="152" spans="1:16" ht="15" customHeight="1" thickBot="1" x14ac:dyDescent="0.25">
      <c r="I152" s="178"/>
      <c r="J152" s="215"/>
      <c r="K152" s="216"/>
      <c r="L152" s="218"/>
      <c r="M152" s="218"/>
      <c r="N152" s="218"/>
      <c r="O152" s="220"/>
    </row>
    <row r="153" spans="1:16" x14ac:dyDescent="0.2">
      <c r="I153" s="177" t="s">
        <v>124</v>
      </c>
      <c r="J153" s="214"/>
      <c r="K153" s="163"/>
      <c r="L153" s="221">
        <f>IF(L150-E150&gt;=0,L150-E150,0)</f>
        <v>0</v>
      </c>
      <c r="M153" s="221">
        <f t="shared" ref="M153:O153" si="40">IF(M150-F150&gt;=0,M150-F150,0)</f>
        <v>0</v>
      </c>
      <c r="N153" s="221">
        <f t="shared" si="40"/>
        <v>0</v>
      </c>
      <c r="O153" s="223">
        <f t="shared" si="40"/>
        <v>0</v>
      </c>
    </row>
    <row r="154" spans="1:16" ht="15" customHeight="1" thickBot="1" x14ac:dyDescent="0.25">
      <c r="I154" s="178"/>
      <c r="J154" s="215"/>
      <c r="K154" s="216"/>
      <c r="L154" s="222"/>
      <c r="M154" s="222"/>
      <c r="N154" s="222"/>
      <c r="O154" s="224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95:I95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purl.org/dc/dcmitype/"/>
    <ds:schemaRef ds:uri="7c48c8a8-2045-474d-b0fb-3ee17ecadba0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Pc2</cp:lastModifiedBy>
  <cp:lastPrinted>2018-06-18T13:22:16Z</cp:lastPrinted>
  <dcterms:created xsi:type="dcterms:W3CDTF">2018-03-08T08:01:24Z</dcterms:created>
  <dcterms:modified xsi:type="dcterms:W3CDTF">2019-02-12T09:54:21Z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